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rmanora-my.sharepoint.com/personal/tomas_vedral_nora-as_cz/Documents/Dokumenty/AKCE/"/>
    </mc:Choice>
  </mc:AlternateContent>
  <xr:revisionPtr revIDLastSave="1866" documentId="8_{841CCE27-65E1-444F-92AF-A085AA437DB8}" xr6:coauthVersionLast="47" xr6:coauthVersionMax="47" xr10:uidLastSave="{136BD648-B113-4B16-8825-2B3F08CDC23D}"/>
  <bookViews>
    <workbookView xWindow="-120" yWindow="-120" windowWidth="29040" windowHeight="15840" xr2:uid="{00000000-000D-0000-FFFF-FFFF00000000}"/>
  </bookViews>
  <sheets>
    <sheet name="Akce" sheetId="1" r:id="rId1"/>
  </sheets>
  <definedNames>
    <definedName name="_xlnm._FilterDatabase" localSheetId="0" hidden="1">Akce!$B$1:$B$1</definedName>
    <definedName name="_xlnm.Print_Titles" localSheetId="0">Akce!$1:$1</definedName>
    <definedName name="Zbozi_s_kratsi">Akce!#REF!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40" i="1"/>
  <c r="F44" i="1"/>
  <c r="F45" i="1"/>
  <c r="F47" i="1"/>
  <c r="F49" i="1"/>
  <c r="F11" i="1"/>
  <c r="F22" i="1"/>
  <c r="F4" i="1"/>
  <c r="F32" i="1"/>
  <c r="F6" i="1"/>
  <c r="F20" i="1"/>
  <c r="F29" i="1"/>
  <c r="F14" i="1"/>
  <c r="F15" i="1"/>
  <c r="F17" i="1"/>
  <c r="F24" i="1"/>
  <c r="F27" i="1"/>
  <c r="F5" i="1"/>
  <c r="F12" i="1"/>
  <c r="F18" i="1"/>
  <c r="F50" i="1"/>
  <c r="F9" i="1"/>
  <c r="F39" i="1"/>
  <c r="F35" i="1"/>
  <c r="F41" i="1"/>
  <c r="F42" i="1"/>
  <c r="F43" i="1"/>
  <c r="F2" i="1"/>
  <c r="F7" i="1"/>
  <c r="F57" i="1"/>
  <c r="F58" i="1"/>
  <c r="F53" i="1"/>
  <c r="F28" i="1"/>
  <c r="F3" i="1"/>
  <c r="F21" i="1"/>
  <c r="F26" i="1"/>
  <c r="F54" i="1"/>
  <c r="F10" i="1"/>
  <c r="F55" i="1"/>
  <c r="F33" i="1"/>
  <c r="F31" i="1"/>
  <c r="F13" i="1"/>
  <c r="F38" i="1"/>
  <c r="F46" i="1"/>
  <c r="F48" i="1"/>
  <c r="F36" i="1"/>
  <c r="F8" i="1"/>
  <c r="F19" i="1"/>
  <c r="F16" i="1"/>
  <c r="F25" i="1"/>
  <c r="F52" i="1"/>
  <c r="F56" i="1"/>
  <c r="F30" i="1"/>
  <c r="F34" i="1"/>
  <c r="F59" i="1"/>
  <c r="F37" i="1"/>
  <c r="F51" i="1"/>
</calcChain>
</file>

<file path=xl/sharedStrings.xml><?xml version="1.0" encoding="utf-8"?>
<sst xmlns="http://schemas.openxmlformats.org/spreadsheetml/2006/main" count="182" uniqueCount="131">
  <si>
    <t>Kód</t>
  </si>
  <si>
    <t>Název</t>
  </si>
  <si>
    <t>Ks</t>
  </si>
  <si>
    <t>Cena</t>
  </si>
  <si>
    <t>Sleva</t>
  </si>
  <si>
    <t>Akční cena</t>
  </si>
  <si>
    <t>VS</t>
  </si>
  <si>
    <t>Exp.</t>
  </si>
  <si>
    <t>Diamantové vrtáčky FG Stoddard 5 ks - DOPRODEJ</t>
  </si>
  <si>
    <t>301</t>
  </si>
  <si>
    <t>312</t>
  </si>
  <si>
    <t>319</t>
  </si>
  <si>
    <t>360</t>
  </si>
  <si>
    <t>318</t>
  </si>
  <si>
    <t>375</t>
  </si>
  <si>
    <t>316</t>
  </si>
  <si>
    <t>307</t>
  </si>
  <si>
    <t>314</t>
  </si>
  <si>
    <t>366</t>
  </si>
  <si>
    <t>PRN31103</t>
  </si>
  <si>
    <t>Šití Resorba PGA  UPS4/0,HS18, délka 45 cm, 24 ks</t>
  </si>
  <si>
    <t>370</t>
  </si>
  <si>
    <t>PM40</t>
  </si>
  <si>
    <t>Papírové čepy Meta č. 40, 200 ks</t>
  </si>
  <si>
    <t>348</t>
  </si>
  <si>
    <t>VO1782</t>
  </si>
  <si>
    <t>Rebilda Post System - sada II</t>
  </si>
  <si>
    <t>D802-2,3</t>
  </si>
  <si>
    <t>D856SG-1,8</t>
  </si>
  <si>
    <t>D859G-1,0</t>
  </si>
  <si>
    <t>D879-1,6</t>
  </si>
  <si>
    <t>MFS002</t>
  </si>
  <si>
    <t>Maxflex, prophy proužky, růžové/bílé 50 ks - DOPRODEJ</t>
  </si>
  <si>
    <t>1043809</t>
  </si>
  <si>
    <t>HS ústní roušky s gumičkou EAR LOOP 50 ks modré</t>
  </si>
  <si>
    <t>VO1217</t>
  </si>
  <si>
    <t>Bifix QM - set QuickMix syringe 10 g</t>
  </si>
  <si>
    <t>3920C2B</t>
  </si>
  <si>
    <t>Filtek Ultimate doplňkové bal.(tuba 4g), odstín C2B</t>
  </si>
  <si>
    <t>N32FSD</t>
  </si>
  <si>
    <t>56922</t>
  </si>
  <si>
    <t>RelyX Ultimate Clicker doplňkové balení A3 (1 cliker 4,5g)</t>
  </si>
  <si>
    <t>008552</t>
  </si>
  <si>
    <t>GC Ceramic Primer II  3 ml</t>
  </si>
  <si>
    <t>118302</t>
  </si>
  <si>
    <t>Antifect extra 2l</t>
  </si>
  <si>
    <t>9019140</t>
  </si>
  <si>
    <t>Papírové čípky kon. 06, vel. 35, zelené, 100 ks  Dentaclean</t>
  </si>
  <si>
    <t>003453</t>
  </si>
  <si>
    <t>GC Gradia Direct LoFlo CV, 2 tuby</t>
  </si>
  <si>
    <t>004651</t>
  </si>
  <si>
    <t>GC G-aenial, Anterior unitip, 20x 0,16 ml (0,28 g) A3</t>
  </si>
  <si>
    <t>VO1937</t>
  </si>
  <si>
    <t>Amaris - syringe 4 g O5</t>
  </si>
  <si>
    <t>31796</t>
  </si>
  <si>
    <t>Monophase doplňkové balení 1x 300 ml báze, 1x 60 ml katalyzátor</t>
  </si>
  <si>
    <t>3920D2B</t>
  </si>
  <si>
    <t>Filtek Ultimate doplňkové bal.(tuba 4g), odstín D2B</t>
  </si>
  <si>
    <t>591156</t>
  </si>
  <si>
    <t>Fit - Kofferdam folie 15 x 15 cm, střední, 36 ks (zelené)</t>
  </si>
  <si>
    <t>818-2156</t>
  </si>
  <si>
    <t>Traverse Rotační nástroj na glide path 13/06/21 mm, 4ks</t>
  </si>
  <si>
    <t>7050OA3</t>
  </si>
  <si>
    <t>Filtek Z550 doplňkové balení 1x 4g OA3</t>
  </si>
  <si>
    <t>D801F-1,6</t>
  </si>
  <si>
    <t>4020</t>
  </si>
  <si>
    <t>WHITEsmile - Bělící Pero, 1 ks čerstvá máta, 2,5 ml</t>
  </si>
  <si>
    <t>332</t>
  </si>
  <si>
    <t>D805G-1,6</t>
  </si>
  <si>
    <t>D806-1,4</t>
  </si>
  <si>
    <t>D830LG-1,6</t>
  </si>
  <si>
    <t>3920A1D</t>
  </si>
  <si>
    <t>Filtek Ultimate doplňkové bal.(tuba 4g), odstín A1D</t>
  </si>
  <si>
    <t>6570PO</t>
  </si>
  <si>
    <t>Filtek Universal doplňkové balení tuba 1x 4g, odstín PO</t>
  </si>
  <si>
    <t>EA-S24OSM2315</t>
  </si>
  <si>
    <t>389</t>
  </si>
  <si>
    <t>EA-S2423NJ2304</t>
  </si>
  <si>
    <t>Jednorázová injekční jehla</t>
  </si>
  <si>
    <t>70002307</t>
  </si>
  <si>
    <t>Prosavon scrub+ (s dávkovačem) 500 ml</t>
  </si>
  <si>
    <t>56896</t>
  </si>
  <si>
    <t>3920A2E</t>
  </si>
  <si>
    <t>Filtek Ultimate doplňkové bal.(tuba 4g), odstín A2E</t>
  </si>
  <si>
    <t>463299</t>
  </si>
  <si>
    <t>GC Tooth Mousse sortiment 10 ks (2 tuby od každé příchutě)</t>
  </si>
  <si>
    <t>VO6243</t>
  </si>
  <si>
    <t>Admira Fusion 5 - trial pack</t>
  </si>
  <si>
    <t>C1-FG-0,5</t>
  </si>
  <si>
    <t>D878-1,4</t>
  </si>
  <si>
    <t>D881EF-1,4</t>
  </si>
  <si>
    <t>JNR001C</t>
  </si>
  <si>
    <t>340</t>
  </si>
  <si>
    <t>01.4702.2</t>
  </si>
  <si>
    <t>Actosed Endo Terra, 2 l (nástroje - forte)</t>
  </si>
  <si>
    <t>383</t>
  </si>
  <si>
    <t>0322112</t>
  </si>
  <si>
    <t>ClearFil Majesty Esthetics A2 stříkačka 3,6g</t>
  </si>
  <si>
    <t>05.3101.100</t>
  </si>
  <si>
    <t>34061</t>
  </si>
  <si>
    <t>MaxCem Elite žlutý, 2x 5 g, 24 ks různých koncovek</t>
  </si>
  <si>
    <t>328</t>
  </si>
  <si>
    <t>70000897</t>
  </si>
  <si>
    <t>Esemtan skin lotion, 150 ml (emulze typu olej ve vodě)</t>
  </si>
  <si>
    <t>9019128</t>
  </si>
  <si>
    <t>Papírové čípky kon. 04, vel. 40, černé, 100 ks  Dentaclean</t>
  </si>
  <si>
    <t>BUILD-IT FR OW Syringe, 4 ml stříkačka, 5x míchací koncovky, 5x intraorální kon. (skladovat při teplotě 2 - 8 °C)</t>
  </si>
  <si>
    <t>Disposable Oval Snare, Monofilament, opening; 15mm, non- rotatable</t>
  </si>
  <si>
    <t>Relyx U200 AUTOMIX A3 Opákní,  doplň. balení (8,5, g cementu, 10x míchací kanyla stand. + 5x široká, 5x endod. koncovka)</t>
  </si>
  <si>
    <t>Actosept AF Tücher, 100 ubrousků, 15 x 24 cm  (plochy - alkoholové)</t>
  </si>
  <si>
    <t>Carbidové vrtáčky Stoddard 5 ks - DOPRODEJ</t>
  </si>
  <si>
    <t>Jednorázové nepudrované ochranné nitrilové rukavice NITRYLEX classic, modré, balení 100 ks, vel. XL</t>
  </si>
  <si>
    <t>7050A4</t>
  </si>
  <si>
    <t>Filtek Z550 doplňkové balení  1x 4g A4</t>
  </si>
  <si>
    <t>004695</t>
  </si>
  <si>
    <t>GC G-aenial, Anterior stříkačka, 1x 2,7 ml (4,7 g) SE</t>
  </si>
  <si>
    <t>004374</t>
  </si>
  <si>
    <t>EQUIA Fil, 50 kapslí A3,5</t>
  </si>
  <si>
    <t>VO2502</t>
  </si>
  <si>
    <t>Temporary - Set</t>
  </si>
  <si>
    <t>70000205</t>
  </si>
  <si>
    <t>Desam GK 1 l</t>
  </si>
  <si>
    <t>06.1046.500</t>
  </si>
  <si>
    <t>Actodermanol, 500 ml (dezinfekce na ruce)</t>
  </si>
  <si>
    <t>121607</t>
  </si>
  <si>
    <t>Octenisept hojivý gel 20 ml</t>
  </si>
  <si>
    <t>60927</t>
  </si>
  <si>
    <t>Life Regular Set, ekon. balení 5x 12 g báze, 5x12 katal., míchací podložky</t>
  </si>
  <si>
    <t>AKZCOLAA18-AKZ-ST-L04</t>
  </si>
  <si>
    <t>Chladící sprej, 200ml, mint</t>
  </si>
  <si>
    <t>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</si>
</sst>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0"/>
      <name val="MS Sans Serif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workbookViewId="0">
      <pane ySplit="1" topLeftCell="A2" activePane="bottomLeft" state="frozen"/>
      <selection pane="bottomLeft"/>
    </sheetView>
  </sheetViews>
  <sheetFormatPr defaultColWidth="9.85546875" defaultRowHeight="12.75" x14ac:dyDescent="0.2"/>
  <cols>
    <col min="1" max="1" width="12.140625" style="12" bestFit="1" customWidth="1"/>
    <col min="2" max="2" width="47" style="7" bestFit="1" customWidth="1"/>
    <col min="3" max="3" width="3.5703125" style="5" bestFit="1" customWidth="1"/>
    <col min="4" max="4" width="7.140625" style="5" bestFit="1" customWidth="1"/>
    <col min="5" max="5" width="6.140625" style="8" bestFit="1" customWidth="1"/>
    <col min="6" max="6" width="7.140625" style="4" bestFit="1" customWidth="1"/>
    <col min="7" max="7" width="10.140625" style="10" bestFit="1" customWidth="1"/>
    <col min="8" max="8" width="4" style="6" hidden="1" customWidth="1"/>
    <col min="9" max="9" width="7.140625" style="5" bestFit="1" customWidth="1"/>
    <col min="10" max="16384" width="9.85546875" style="6"/>
  </cols>
  <sheetData>
    <row r="1" spans="1:9" s="1" customFormat="1" ht="25.5" x14ac:dyDescent="0.2">
      <c r="A1" s="1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9" t="s">
        <v>7</v>
      </c>
      <c r="H1" s="1" t="s">
        <v>6</v>
      </c>
      <c r="I1" s="2"/>
    </row>
    <row r="2" spans="1:9" s="17" customFormat="1" x14ac:dyDescent="0.2">
      <c r="A2" s="12" t="s">
        <v>71</v>
      </c>
      <c r="B2" s="7" t="s">
        <v>72</v>
      </c>
      <c r="C2" s="5">
        <v>1</v>
      </c>
      <c r="D2" s="5">
        <v>1877</v>
      </c>
      <c r="E2" s="13">
        <v>0.3</v>
      </c>
      <c r="F2" s="4">
        <f t="shared" ref="F2:F33" si="0">D2-D2*E2</f>
        <v>1313.9</v>
      </c>
      <c r="G2" s="10">
        <v>45874</v>
      </c>
      <c r="H2" s="6" t="s">
        <v>9</v>
      </c>
      <c r="I2" s="4"/>
    </row>
    <row r="3" spans="1:9" s="17" customFormat="1" x14ac:dyDescent="0.2">
      <c r="A3" s="12" t="s">
        <v>82</v>
      </c>
      <c r="B3" s="7" t="s">
        <v>83</v>
      </c>
      <c r="C3" s="5">
        <v>1</v>
      </c>
      <c r="D3" s="5">
        <v>1877</v>
      </c>
      <c r="E3" s="13">
        <v>0.2</v>
      </c>
      <c r="F3" s="4">
        <f t="shared" si="0"/>
        <v>1501.6</v>
      </c>
      <c r="G3" s="10">
        <v>45889</v>
      </c>
      <c r="H3" s="6" t="s">
        <v>9</v>
      </c>
      <c r="I3" s="4"/>
    </row>
    <row r="4" spans="1:9" s="17" customFormat="1" x14ac:dyDescent="0.2">
      <c r="A4" s="12" t="s">
        <v>37</v>
      </c>
      <c r="B4" s="7" t="s">
        <v>38</v>
      </c>
      <c r="C4" s="5">
        <v>2</v>
      </c>
      <c r="D4" s="5">
        <v>1877</v>
      </c>
      <c r="E4" s="13">
        <v>0.6</v>
      </c>
      <c r="F4" s="4">
        <f t="shared" si="0"/>
        <v>750.8</v>
      </c>
      <c r="G4" s="10">
        <v>45794</v>
      </c>
      <c r="H4" s="6" t="s">
        <v>9</v>
      </c>
      <c r="I4" s="4"/>
    </row>
    <row r="5" spans="1:9" s="17" customFormat="1" x14ac:dyDescent="0.2">
      <c r="A5" s="12" t="s">
        <v>56</v>
      </c>
      <c r="B5" s="7" t="s">
        <v>57</v>
      </c>
      <c r="C5" s="5">
        <v>1</v>
      </c>
      <c r="D5" s="5">
        <v>1877</v>
      </c>
      <c r="E5" s="13">
        <v>0.4</v>
      </c>
      <c r="F5" s="4">
        <f t="shared" si="0"/>
        <v>1126.1999999999998</v>
      </c>
      <c r="G5" s="10">
        <v>45847</v>
      </c>
      <c r="H5" s="6" t="s">
        <v>9</v>
      </c>
      <c r="I5" s="4"/>
    </row>
    <row r="6" spans="1:9" s="17" customFormat="1" ht="25.5" x14ac:dyDescent="0.2">
      <c r="A6" s="12" t="s">
        <v>40</v>
      </c>
      <c r="B6" s="7" t="s">
        <v>41</v>
      </c>
      <c r="C6" s="5">
        <v>2</v>
      </c>
      <c r="D6" s="5">
        <v>3532</v>
      </c>
      <c r="E6" s="13">
        <v>0.6</v>
      </c>
      <c r="F6" s="4">
        <f t="shared" si="0"/>
        <v>1412.8000000000002</v>
      </c>
      <c r="G6" s="10">
        <v>45807</v>
      </c>
      <c r="H6" s="6" t="s">
        <v>9</v>
      </c>
      <c r="I6" s="4"/>
    </row>
    <row r="7" spans="1:9" s="17" customFormat="1" ht="25.5" x14ac:dyDescent="0.2">
      <c r="A7" s="12" t="s">
        <v>73</v>
      </c>
      <c r="B7" s="7" t="s">
        <v>74</v>
      </c>
      <c r="C7" s="5">
        <v>2</v>
      </c>
      <c r="D7" s="5">
        <v>2314</v>
      </c>
      <c r="E7" s="13">
        <v>0.4</v>
      </c>
      <c r="F7" s="4">
        <f t="shared" si="0"/>
        <v>1388.4</v>
      </c>
      <c r="G7" s="10">
        <v>45875</v>
      </c>
      <c r="H7" s="6" t="s">
        <v>9</v>
      </c>
      <c r="I7" s="4"/>
    </row>
    <row r="8" spans="1:9" s="17" customFormat="1" x14ac:dyDescent="0.2">
      <c r="A8" s="14" t="s">
        <v>112</v>
      </c>
      <c r="B8" s="15" t="s">
        <v>113</v>
      </c>
      <c r="C8" s="4">
        <v>9</v>
      </c>
      <c r="D8" s="4">
        <v>1226</v>
      </c>
      <c r="E8" s="13">
        <v>0.3</v>
      </c>
      <c r="F8" s="4">
        <f t="shared" si="0"/>
        <v>858.2</v>
      </c>
      <c r="G8" s="16">
        <v>45901</v>
      </c>
      <c r="H8" s="17" t="s">
        <v>9</v>
      </c>
      <c r="I8" s="4"/>
    </row>
    <row r="9" spans="1:9" s="17" customFormat="1" x14ac:dyDescent="0.2">
      <c r="A9" s="12" t="s">
        <v>62</v>
      </c>
      <c r="B9" s="7" t="s">
        <v>63</v>
      </c>
      <c r="C9" s="5">
        <v>3</v>
      </c>
      <c r="D9" s="5">
        <v>1226</v>
      </c>
      <c r="E9" s="13">
        <v>0.4</v>
      </c>
      <c r="F9" s="4">
        <f t="shared" si="0"/>
        <v>735.59999999999991</v>
      </c>
      <c r="G9" s="10">
        <v>45865</v>
      </c>
      <c r="H9" s="6" t="s">
        <v>9</v>
      </c>
      <c r="I9" s="4"/>
    </row>
    <row r="10" spans="1:9" s="17" customFormat="1" x14ac:dyDescent="0.2">
      <c r="A10" s="12" t="s">
        <v>96</v>
      </c>
      <c r="B10" s="7" t="s">
        <v>97</v>
      </c>
      <c r="C10" s="5">
        <v>1</v>
      </c>
      <c r="D10" s="5">
        <v>2000</v>
      </c>
      <c r="E10" s="13">
        <v>0.2</v>
      </c>
      <c r="F10" s="4">
        <f t="shared" si="0"/>
        <v>1600</v>
      </c>
      <c r="G10" s="10">
        <v>45900</v>
      </c>
      <c r="H10" s="6" t="s">
        <v>16</v>
      </c>
      <c r="I10" s="4"/>
    </row>
    <row r="11" spans="1:9" s="17" customFormat="1" x14ac:dyDescent="0.2">
      <c r="A11" s="12" t="s">
        <v>33</v>
      </c>
      <c r="B11" s="7" t="s">
        <v>34</v>
      </c>
      <c r="C11" s="5">
        <v>14</v>
      </c>
      <c r="D11" s="5">
        <v>425</v>
      </c>
      <c r="E11" s="13">
        <v>0.7</v>
      </c>
      <c r="F11" s="4">
        <f t="shared" si="0"/>
        <v>127.5</v>
      </c>
      <c r="G11" s="10">
        <v>45778</v>
      </c>
      <c r="H11" s="6" t="s">
        <v>16</v>
      </c>
      <c r="I11" s="4"/>
    </row>
    <row r="12" spans="1:9" s="17" customFormat="1" ht="25.5" x14ac:dyDescent="0.2">
      <c r="A12" s="12" t="s">
        <v>58</v>
      </c>
      <c r="B12" s="7" t="s">
        <v>59</v>
      </c>
      <c r="C12" s="5">
        <v>1</v>
      </c>
      <c r="D12" s="5">
        <v>649</v>
      </c>
      <c r="E12" s="13">
        <v>0.4</v>
      </c>
      <c r="F12" s="4">
        <f t="shared" si="0"/>
        <v>389.4</v>
      </c>
      <c r="G12" s="10">
        <v>45850</v>
      </c>
      <c r="H12" s="6" t="s">
        <v>16</v>
      </c>
      <c r="I12" s="4"/>
    </row>
    <row r="13" spans="1:9" s="17" customFormat="1" ht="25.5" x14ac:dyDescent="0.2">
      <c r="A13" s="12" t="s">
        <v>104</v>
      </c>
      <c r="B13" s="7" t="s">
        <v>105</v>
      </c>
      <c r="C13" s="5">
        <v>2</v>
      </c>
      <c r="D13" s="5">
        <v>193</v>
      </c>
      <c r="E13" s="13">
        <v>0.3</v>
      </c>
      <c r="F13" s="4">
        <f t="shared" si="0"/>
        <v>135.1</v>
      </c>
      <c r="G13" s="10">
        <v>45900</v>
      </c>
      <c r="H13" s="6" t="s">
        <v>16</v>
      </c>
      <c r="I13" s="4"/>
    </row>
    <row r="14" spans="1:9" ht="25.5" x14ac:dyDescent="0.2">
      <c r="A14" s="12" t="s">
        <v>46</v>
      </c>
      <c r="B14" s="7" t="s">
        <v>47</v>
      </c>
      <c r="C14" s="5">
        <v>1</v>
      </c>
      <c r="D14" s="5">
        <v>193</v>
      </c>
      <c r="E14" s="13">
        <v>0.5</v>
      </c>
      <c r="F14" s="4">
        <f t="shared" si="0"/>
        <v>96.5</v>
      </c>
      <c r="G14" s="10">
        <v>45808</v>
      </c>
      <c r="H14" s="6" t="s">
        <v>16</v>
      </c>
    </row>
    <row r="15" spans="1:9" x14ac:dyDescent="0.2">
      <c r="A15" s="12" t="s">
        <v>48</v>
      </c>
      <c r="B15" s="7" t="s">
        <v>49</v>
      </c>
      <c r="C15" s="5">
        <v>1</v>
      </c>
      <c r="D15" s="5">
        <v>1890</v>
      </c>
      <c r="E15" s="13">
        <v>0.5</v>
      </c>
      <c r="F15" s="4">
        <f t="shared" si="0"/>
        <v>945</v>
      </c>
      <c r="G15" s="10">
        <v>45809</v>
      </c>
      <c r="H15" s="6" t="s">
        <v>10</v>
      </c>
    </row>
    <row r="16" spans="1:9" x14ac:dyDescent="0.2">
      <c r="A16" s="14" t="s">
        <v>116</v>
      </c>
      <c r="B16" s="15" t="s">
        <v>117</v>
      </c>
      <c r="C16" s="4">
        <v>3</v>
      </c>
      <c r="D16" s="4">
        <v>5845.1</v>
      </c>
      <c r="E16" s="13">
        <v>0.3</v>
      </c>
      <c r="F16" s="4">
        <f t="shared" si="0"/>
        <v>4091.5700000000006</v>
      </c>
      <c r="G16" s="16">
        <v>45910</v>
      </c>
      <c r="H16" s="17" t="s">
        <v>10</v>
      </c>
    </row>
    <row r="17" spans="1:8" x14ac:dyDescent="0.2">
      <c r="A17" s="12" t="s">
        <v>50</v>
      </c>
      <c r="B17" s="7" t="s">
        <v>51</v>
      </c>
      <c r="C17" s="5">
        <v>2</v>
      </c>
      <c r="D17" s="5">
        <v>3254</v>
      </c>
      <c r="E17" s="13">
        <v>0.6</v>
      </c>
      <c r="F17" s="4">
        <f t="shared" si="0"/>
        <v>1301.6000000000001</v>
      </c>
      <c r="G17" s="10">
        <v>45823</v>
      </c>
      <c r="H17" s="6" t="s">
        <v>10</v>
      </c>
    </row>
    <row r="18" spans="1:8" x14ac:dyDescent="0.2">
      <c r="A18" s="12" t="s">
        <v>50</v>
      </c>
      <c r="B18" s="7" t="s">
        <v>51</v>
      </c>
      <c r="C18" s="5">
        <v>1</v>
      </c>
      <c r="D18" s="5">
        <v>3254</v>
      </c>
      <c r="E18" s="13">
        <v>0.4</v>
      </c>
      <c r="F18" s="4">
        <f t="shared" si="0"/>
        <v>1952.3999999999999</v>
      </c>
      <c r="G18" s="10">
        <v>45851</v>
      </c>
      <c r="H18" s="6" t="s">
        <v>10</v>
      </c>
    </row>
    <row r="19" spans="1:8" x14ac:dyDescent="0.2">
      <c r="A19" s="12" t="s">
        <v>114</v>
      </c>
      <c r="B19" s="7" t="s">
        <v>115</v>
      </c>
      <c r="C19" s="5">
        <v>1</v>
      </c>
      <c r="D19" s="5">
        <v>2289.1</v>
      </c>
      <c r="E19" s="13">
        <v>0.2</v>
      </c>
      <c r="F19" s="4">
        <f t="shared" si="0"/>
        <v>1831.28</v>
      </c>
      <c r="G19" s="10">
        <v>45908</v>
      </c>
      <c r="H19" s="6" t="s">
        <v>10</v>
      </c>
    </row>
    <row r="20" spans="1:8" x14ac:dyDescent="0.2">
      <c r="A20" s="12" t="s">
        <v>42</v>
      </c>
      <c r="B20" s="7" t="s">
        <v>43</v>
      </c>
      <c r="C20" s="5">
        <v>2</v>
      </c>
      <c r="D20" s="5">
        <v>3148</v>
      </c>
      <c r="E20" s="13">
        <v>0.6</v>
      </c>
      <c r="F20" s="4">
        <f t="shared" si="0"/>
        <v>1259.2</v>
      </c>
      <c r="G20" s="10">
        <v>45808</v>
      </c>
      <c r="H20" s="6" t="s">
        <v>10</v>
      </c>
    </row>
    <row r="21" spans="1:8" ht="25.5" x14ac:dyDescent="0.2">
      <c r="A21" s="14" t="s">
        <v>84</v>
      </c>
      <c r="B21" s="15" t="s">
        <v>85</v>
      </c>
      <c r="C21" s="4">
        <v>1</v>
      </c>
      <c r="D21" s="4">
        <v>6045</v>
      </c>
      <c r="E21" s="13">
        <v>0.2</v>
      </c>
      <c r="F21" s="4">
        <f t="shared" si="0"/>
        <v>4836</v>
      </c>
      <c r="G21" s="16">
        <v>45891</v>
      </c>
      <c r="H21" s="17" t="s">
        <v>10</v>
      </c>
    </row>
    <row r="22" spans="1:8" x14ac:dyDescent="0.2">
      <c r="A22" s="12" t="s">
        <v>35</v>
      </c>
      <c r="B22" s="7" t="s">
        <v>36</v>
      </c>
      <c r="C22" s="5">
        <v>1</v>
      </c>
      <c r="D22" s="5">
        <v>7011</v>
      </c>
      <c r="E22" s="13">
        <v>0.6</v>
      </c>
      <c r="F22" s="4">
        <f t="shared" si="0"/>
        <v>2804.4000000000005</v>
      </c>
      <c r="G22" s="10">
        <v>45788</v>
      </c>
      <c r="H22" s="6" t="s">
        <v>17</v>
      </c>
    </row>
    <row r="23" spans="1:8" x14ac:dyDescent="0.2">
      <c r="A23" s="14" t="s">
        <v>25</v>
      </c>
      <c r="B23" s="15" t="s">
        <v>26</v>
      </c>
      <c r="C23" s="4">
        <v>1</v>
      </c>
      <c r="D23" s="4">
        <v>16531</v>
      </c>
      <c r="E23" s="13">
        <v>0.6</v>
      </c>
      <c r="F23" s="4">
        <f t="shared" si="0"/>
        <v>6612.4</v>
      </c>
      <c r="G23" s="16">
        <v>45773</v>
      </c>
      <c r="H23" s="17" t="s">
        <v>17</v>
      </c>
    </row>
    <row r="24" spans="1:8" x14ac:dyDescent="0.2">
      <c r="A24" s="12" t="s">
        <v>52</v>
      </c>
      <c r="B24" s="7" t="s">
        <v>53</v>
      </c>
      <c r="C24" s="5">
        <v>1</v>
      </c>
      <c r="D24" s="5">
        <v>2789</v>
      </c>
      <c r="E24" s="13">
        <v>0.4</v>
      </c>
      <c r="F24" s="4">
        <f t="shared" si="0"/>
        <v>1673.3999999999999</v>
      </c>
      <c r="G24" s="10">
        <v>45836</v>
      </c>
      <c r="H24" s="6" t="s">
        <v>17</v>
      </c>
    </row>
    <row r="25" spans="1:8" x14ac:dyDescent="0.2">
      <c r="A25" s="14" t="s">
        <v>118</v>
      </c>
      <c r="B25" s="15" t="s">
        <v>119</v>
      </c>
      <c r="C25" s="4">
        <v>2</v>
      </c>
      <c r="D25" s="4">
        <v>4122</v>
      </c>
      <c r="E25" s="13">
        <v>0.3</v>
      </c>
      <c r="F25" s="4">
        <f t="shared" si="0"/>
        <v>2885.4</v>
      </c>
      <c r="G25" s="16">
        <v>45914</v>
      </c>
      <c r="H25" s="17" t="s">
        <v>17</v>
      </c>
    </row>
    <row r="26" spans="1:8" x14ac:dyDescent="0.2">
      <c r="A26" s="14" t="s">
        <v>86</v>
      </c>
      <c r="B26" s="15" t="s">
        <v>87</v>
      </c>
      <c r="C26" s="4">
        <v>5</v>
      </c>
      <c r="D26" s="4">
        <v>1624</v>
      </c>
      <c r="E26" s="13">
        <v>0.3</v>
      </c>
      <c r="F26" s="4">
        <f t="shared" si="0"/>
        <v>1136.8</v>
      </c>
      <c r="G26" s="16">
        <v>45895</v>
      </c>
      <c r="H26" s="17" t="s">
        <v>17</v>
      </c>
    </row>
    <row r="27" spans="1:8" ht="25.5" x14ac:dyDescent="0.2">
      <c r="A27" s="14" t="s">
        <v>54</v>
      </c>
      <c r="B27" s="15" t="s">
        <v>55</v>
      </c>
      <c r="C27" s="4">
        <v>2</v>
      </c>
      <c r="D27" s="4">
        <v>3354.5</v>
      </c>
      <c r="E27" s="13">
        <v>0.5</v>
      </c>
      <c r="F27" s="4">
        <f t="shared" si="0"/>
        <v>1677.25</v>
      </c>
      <c r="G27" s="16">
        <v>45840</v>
      </c>
      <c r="H27" s="17" t="s">
        <v>15</v>
      </c>
    </row>
    <row r="28" spans="1:8" ht="38.25" x14ac:dyDescent="0.2">
      <c r="A28" s="12" t="s">
        <v>81</v>
      </c>
      <c r="B28" s="7" t="s">
        <v>108</v>
      </c>
      <c r="C28" s="5">
        <v>1</v>
      </c>
      <c r="D28" s="5">
        <v>3845</v>
      </c>
      <c r="E28" s="13">
        <v>0.3</v>
      </c>
      <c r="F28" s="4">
        <f t="shared" si="0"/>
        <v>2691.5</v>
      </c>
      <c r="G28" s="10">
        <v>45883</v>
      </c>
      <c r="H28" s="6" t="s">
        <v>15</v>
      </c>
    </row>
    <row r="29" spans="1:8" x14ac:dyDescent="0.2">
      <c r="A29" s="12" t="s">
        <v>44</v>
      </c>
      <c r="B29" s="7" t="s">
        <v>45</v>
      </c>
      <c r="C29" s="5">
        <v>4</v>
      </c>
      <c r="D29" s="5">
        <v>829</v>
      </c>
      <c r="E29" s="13">
        <v>0.6</v>
      </c>
      <c r="F29" s="4">
        <f t="shared" si="0"/>
        <v>331.6</v>
      </c>
      <c r="G29" s="10">
        <v>45808</v>
      </c>
      <c r="H29" s="6" t="s">
        <v>13</v>
      </c>
    </row>
    <row r="30" spans="1:8" x14ac:dyDescent="0.2">
      <c r="A30" s="12" t="s">
        <v>124</v>
      </c>
      <c r="B30" s="7" t="s">
        <v>125</v>
      </c>
      <c r="C30" s="5">
        <v>1</v>
      </c>
      <c r="D30" s="5">
        <v>297</v>
      </c>
      <c r="E30" s="13">
        <v>0.1</v>
      </c>
      <c r="F30" s="4">
        <f t="shared" si="0"/>
        <v>267.3</v>
      </c>
      <c r="G30" s="10">
        <v>45930</v>
      </c>
      <c r="H30" s="6" t="s">
        <v>13</v>
      </c>
    </row>
    <row r="31" spans="1:8" ht="25.5" x14ac:dyDescent="0.2">
      <c r="A31" s="12" t="s">
        <v>102</v>
      </c>
      <c r="B31" s="7" t="s">
        <v>103</v>
      </c>
      <c r="C31" s="5">
        <v>28</v>
      </c>
      <c r="D31" s="5">
        <v>142.1</v>
      </c>
      <c r="E31" s="13">
        <v>0.3</v>
      </c>
      <c r="F31" s="4">
        <f t="shared" si="0"/>
        <v>99.47</v>
      </c>
      <c r="G31" s="10">
        <v>45900</v>
      </c>
      <c r="H31" s="6" t="s">
        <v>13</v>
      </c>
    </row>
    <row r="32" spans="1:8" ht="38.25" x14ac:dyDescent="0.2">
      <c r="A32" s="12" t="s">
        <v>39</v>
      </c>
      <c r="B32" s="7" t="s">
        <v>106</v>
      </c>
      <c r="C32" s="5">
        <v>1</v>
      </c>
      <c r="D32" s="5">
        <v>977</v>
      </c>
      <c r="E32" s="13">
        <v>0.5</v>
      </c>
      <c r="F32" s="4">
        <f t="shared" si="0"/>
        <v>488.5</v>
      </c>
      <c r="G32" s="10">
        <v>45800</v>
      </c>
      <c r="H32" s="6" t="s">
        <v>11</v>
      </c>
    </row>
    <row r="33" spans="1:8" ht="25.5" x14ac:dyDescent="0.2">
      <c r="A33" s="14" t="s">
        <v>99</v>
      </c>
      <c r="B33" s="15" t="s">
        <v>100</v>
      </c>
      <c r="C33" s="4">
        <v>1</v>
      </c>
      <c r="D33" s="4">
        <v>4027</v>
      </c>
      <c r="E33" s="13">
        <v>0.2</v>
      </c>
      <c r="F33" s="4">
        <f t="shared" si="0"/>
        <v>3221.6</v>
      </c>
      <c r="G33" s="16">
        <v>45900</v>
      </c>
      <c r="H33" s="17" t="s">
        <v>101</v>
      </c>
    </row>
    <row r="34" spans="1:8" ht="25.5" x14ac:dyDescent="0.2">
      <c r="A34" s="14" t="s">
        <v>126</v>
      </c>
      <c r="B34" s="15" t="s">
        <v>127</v>
      </c>
      <c r="C34" s="4">
        <v>1</v>
      </c>
      <c r="D34" s="4">
        <v>3660</v>
      </c>
      <c r="E34" s="13">
        <v>0.1</v>
      </c>
      <c r="F34" s="4">
        <f t="shared" ref="F34:F65" si="1">D34-D34*E34</f>
        <v>3294</v>
      </c>
      <c r="G34" s="16">
        <v>45930</v>
      </c>
      <c r="H34" s="17" t="s">
        <v>101</v>
      </c>
    </row>
    <row r="35" spans="1:8" x14ac:dyDescent="0.2">
      <c r="A35" s="12" t="s">
        <v>65</v>
      </c>
      <c r="B35" s="7" t="s">
        <v>66</v>
      </c>
      <c r="C35" s="5">
        <v>3</v>
      </c>
      <c r="D35" s="5">
        <v>540</v>
      </c>
      <c r="E35" s="13">
        <v>0.4</v>
      </c>
      <c r="F35" s="4">
        <f t="shared" si="1"/>
        <v>324</v>
      </c>
      <c r="G35" s="10">
        <v>45869</v>
      </c>
      <c r="H35" s="6" t="s">
        <v>67</v>
      </c>
    </row>
    <row r="36" spans="1:8" ht="25.5" x14ac:dyDescent="0.2">
      <c r="A36" s="12" t="s">
        <v>91</v>
      </c>
      <c r="B36" s="7" t="s">
        <v>111</v>
      </c>
      <c r="C36" s="5">
        <v>8</v>
      </c>
      <c r="D36" s="5">
        <v>129</v>
      </c>
      <c r="E36" s="13">
        <v>0.3</v>
      </c>
      <c r="F36" s="4">
        <f t="shared" si="1"/>
        <v>90.300000000000011</v>
      </c>
      <c r="G36" s="10">
        <v>45900</v>
      </c>
      <c r="H36" s="6" t="s">
        <v>92</v>
      </c>
    </row>
    <row r="37" spans="1:8" x14ac:dyDescent="0.2">
      <c r="A37" s="12" t="s">
        <v>22</v>
      </c>
      <c r="B37" s="7" t="s">
        <v>23</v>
      </c>
      <c r="C37" s="5">
        <v>1</v>
      </c>
      <c r="D37" s="5">
        <v>138</v>
      </c>
      <c r="E37" s="13">
        <v>0.6</v>
      </c>
      <c r="F37" s="4">
        <f t="shared" si="1"/>
        <v>55.2</v>
      </c>
      <c r="G37" s="10">
        <v>45766</v>
      </c>
      <c r="H37" s="6" t="s">
        <v>24</v>
      </c>
    </row>
    <row r="38" spans="1:8" x14ac:dyDescent="0.2">
      <c r="A38" s="12" t="s">
        <v>88</v>
      </c>
      <c r="B38" s="7" t="s">
        <v>110</v>
      </c>
      <c r="C38" s="5">
        <v>4</v>
      </c>
      <c r="D38" s="5">
        <v>327</v>
      </c>
      <c r="E38" s="13">
        <v>0.3</v>
      </c>
      <c r="F38" s="4">
        <f t="shared" si="1"/>
        <v>228.9</v>
      </c>
      <c r="G38" s="10">
        <v>45900</v>
      </c>
      <c r="H38" s="6" t="s">
        <v>12</v>
      </c>
    </row>
    <row r="39" spans="1:8" x14ac:dyDescent="0.2">
      <c r="A39" s="12" t="s">
        <v>64</v>
      </c>
      <c r="B39" s="7" t="s">
        <v>8</v>
      </c>
      <c r="C39" s="5">
        <v>2</v>
      </c>
      <c r="D39" s="5">
        <v>323</v>
      </c>
      <c r="E39" s="13">
        <v>0.4</v>
      </c>
      <c r="F39" s="4">
        <f t="shared" si="1"/>
        <v>193.79999999999998</v>
      </c>
      <c r="G39" s="10">
        <v>45868</v>
      </c>
      <c r="H39" s="6" t="s">
        <v>12</v>
      </c>
    </row>
    <row r="40" spans="1:8" x14ac:dyDescent="0.2">
      <c r="A40" s="12" t="s">
        <v>27</v>
      </c>
      <c r="B40" s="7" t="s">
        <v>8</v>
      </c>
      <c r="C40" s="5">
        <v>3</v>
      </c>
      <c r="D40" s="5">
        <v>323</v>
      </c>
      <c r="E40" s="13">
        <v>0.7</v>
      </c>
      <c r="F40" s="4">
        <f t="shared" si="1"/>
        <v>96.9</v>
      </c>
      <c r="G40" s="10">
        <v>45777</v>
      </c>
      <c r="H40" s="6" t="s">
        <v>12</v>
      </c>
    </row>
    <row r="41" spans="1:8" x14ac:dyDescent="0.2">
      <c r="A41" s="12" t="s">
        <v>68</v>
      </c>
      <c r="B41" s="7" t="s">
        <v>8</v>
      </c>
      <c r="C41" s="5">
        <v>2</v>
      </c>
      <c r="D41" s="5">
        <v>323</v>
      </c>
      <c r="E41" s="13">
        <v>0.4</v>
      </c>
      <c r="F41" s="4">
        <f t="shared" si="1"/>
        <v>193.79999999999998</v>
      </c>
      <c r="G41" s="10">
        <v>45869</v>
      </c>
      <c r="H41" s="6" t="s">
        <v>12</v>
      </c>
    </row>
    <row r="42" spans="1:8" x14ac:dyDescent="0.2">
      <c r="A42" s="12" t="s">
        <v>69</v>
      </c>
      <c r="B42" s="7" t="s">
        <v>8</v>
      </c>
      <c r="C42" s="5">
        <v>4</v>
      </c>
      <c r="D42" s="5">
        <v>323</v>
      </c>
      <c r="E42" s="13">
        <v>0.4</v>
      </c>
      <c r="F42" s="4">
        <f t="shared" si="1"/>
        <v>193.79999999999998</v>
      </c>
      <c r="G42" s="10">
        <v>45869</v>
      </c>
      <c r="H42" s="6" t="s">
        <v>12</v>
      </c>
    </row>
    <row r="43" spans="1:8" x14ac:dyDescent="0.2">
      <c r="A43" s="12" t="s">
        <v>70</v>
      </c>
      <c r="B43" s="7" t="s">
        <v>8</v>
      </c>
      <c r="C43" s="5">
        <v>5</v>
      </c>
      <c r="D43" s="5">
        <v>323</v>
      </c>
      <c r="E43" s="13">
        <v>0.4</v>
      </c>
      <c r="F43" s="4">
        <f t="shared" si="1"/>
        <v>193.79999999999998</v>
      </c>
      <c r="G43" s="10">
        <v>45869</v>
      </c>
      <c r="H43" s="6" t="s">
        <v>12</v>
      </c>
    </row>
    <row r="44" spans="1:8" x14ac:dyDescent="0.2">
      <c r="A44" s="12" t="s">
        <v>28</v>
      </c>
      <c r="B44" s="7" t="s">
        <v>8</v>
      </c>
      <c r="C44" s="5">
        <v>4</v>
      </c>
      <c r="D44" s="5">
        <v>323</v>
      </c>
      <c r="E44" s="13">
        <v>0.7</v>
      </c>
      <c r="F44" s="4">
        <f t="shared" si="1"/>
        <v>96.9</v>
      </c>
      <c r="G44" s="10">
        <v>45777</v>
      </c>
      <c r="H44" s="6" t="s">
        <v>12</v>
      </c>
    </row>
    <row r="45" spans="1:8" x14ac:dyDescent="0.2">
      <c r="A45" s="12" t="s">
        <v>29</v>
      </c>
      <c r="B45" s="7" t="s">
        <v>8</v>
      </c>
      <c r="C45" s="5">
        <v>4</v>
      </c>
      <c r="D45" s="5">
        <v>441</v>
      </c>
      <c r="E45" s="13">
        <v>0.7</v>
      </c>
      <c r="F45" s="4">
        <f t="shared" si="1"/>
        <v>132.30000000000001</v>
      </c>
      <c r="G45" s="10">
        <v>45777</v>
      </c>
      <c r="H45" s="6" t="s">
        <v>12</v>
      </c>
    </row>
    <row r="46" spans="1:8" x14ac:dyDescent="0.2">
      <c r="A46" s="12" t="s">
        <v>89</v>
      </c>
      <c r="B46" s="7" t="s">
        <v>8</v>
      </c>
      <c r="C46" s="5">
        <v>1</v>
      </c>
      <c r="D46" s="5">
        <v>323</v>
      </c>
      <c r="E46" s="13">
        <v>0.2</v>
      </c>
      <c r="F46" s="4">
        <f t="shared" si="1"/>
        <v>258.39999999999998</v>
      </c>
      <c r="G46" s="10">
        <v>45900</v>
      </c>
      <c r="H46" s="6" t="s">
        <v>12</v>
      </c>
    </row>
    <row r="47" spans="1:8" x14ac:dyDescent="0.2">
      <c r="A47" s="12" t="s">
        <v>30</v>
      </c>
      <c r="B47" s="7" t="s">
        <v>8</v>
      </c>
      <c r="C47" s="5">
        <v>1</v>
      </c>
      <c r="D47" s="5">
        <v>441</v>
      </c>
      <c r="E47" s="13">
        <v>0.6</v>
      </c>
      <c r="F47" s="4">
        <f t="shared" si="1"/>
        <v>176.40000000000003</v>
      </c>
      <c r="G47" s="10">
        <v>45777</v>
      </c>
      <c r="H47" s="6" t="s">
        <v>12</v>
      </c>
    </row>
    <row r="48" spans="1:8" x14ac:dyDescent="0.2">
      <c r="A48" s="12" t="s">
        <v>90</v>
      </c>
      <c r="B48" s="7" t="s">
        <v>8</v>
      </c>
      <c r="C48" s="5">
        <v>4</v>
      </c>
      <c r="D48" s="5">
        <v>323</v>
      </c>
      <c r="E48" s="13">
        <v>0.3</v>
      </c>
      <c r="F48" s="4">
        <f t="shared" si="1"/>
        <v>226.10000000000002</v>
      </c>
      <c r="G48" s="10">
        <v>45900</v>
      </c>
      <c r="H48" s="6" t="s">
        <v>12</v>
      </c>
    </row>
    <row r="49" spans="1:8" ht="25.5" x14ac:dyDescent="0.2">
      <c r="A49" s="12" t="s">
        <v>31</v>
      </c>
      <c r="B49" s="7" t="s">
        <v>32</v>
      </c>
      <c r="C49" s="5">
        <v>5</v>
      </c>
      <c r="D49" s="5">
        <v>127</v>
      </c>
      <c r="E49" s="13">
        <v>0.7</v>
      </c>
      <c r="F49" s="4">
        <f t="shared" si="1"/>
        <v>38.100000000000009</v>
      </c>
      <c r="G49" s="10">
        <v>45777</v>
      </c>
      <c r="H49" s="6" t="s">
        <v>12</v>
      </c>
    </row>
    <row r="50" spans="1:8" ht="25.5" x14ac:dyDescent="0.2">
      <c r="A50" s="12" t="s">
        <v>60</v>
      </c>
      <c r="B50" s="7" t="s">
        <v>61</v>
      </c>
      <c r="C50" s="5">
        <v>1</v>
      </c>
      <c r="D50" s="5">
        <v>2225</v>
      </c>
      <c r="E50" s="13">
        <v>0.3</v>
      </c>
      <c r="F50" s="4">
        <f t="shared" si="1"/>
        <v>1557.5</v>
      </c>
      <c r="G50" s="10">
        <v>45864</v>
      </c>
      <c r="H50" s="6" t="s">
        <v>18</v>
      </c>
    </row>
    <row r="51" spans="1:8" x14ac:dyDescent="0.2">
      <c r="A51" s="12" t="s">
        <v>19</v>
      </c>
      <c r="B51" s="7" t="s">
        <v>20</v>
      </c>
      <c r="C51" s="5">
        <v>1</v>
      </c>
      <c r="D51" s="5">
        <v>2602</v>
      </c>
      <c r="E51" s="13">
        <v>0.7</v>
      </c>
      <c r="F51" s="4">
        <f t="shared" si="1"/>
        <v>780.60000000000014</v>
      </c>
      <c r="G51" s="10">
        <v>45762</v>
      </c>
      <c r="H51" s="6" t="s">
        <v>21</v>
      </c>
    </row>
    <row r="52" spans="1:8" x14ac:dyDescent="0.2">
      <c r="A52" s="12" t="s">
        <v>120</v>
      </c>
      <c r="B52" s="7" t="s">
        <v>121</v>
      </c>
      <c r="C52" s="5">
        <v>4</v>
      </c>
      <c r="D52" s="5">
        <v>312.10000000000002</v>
      </c>
      <c r="E52" s="13">
        <v>0.2</v>
      </c>
      <c r="F52" s="4">
        <f t="shared" si="1"/>
        <v>249.68</v>
      </c>
      <c r="G52" s="10">
        <v>45919</v>
      </c>
      <c r="H52" s="6" t="s">
        <v>14</v>
      </c>
    </row>
    <row r="53" spans="1:8" x14ac:dyDescent="0.2">
      <c r="A53" s="12" t="s">
        <v>79</v>
      </c>
      <c r="B53" s="7" t="s">
        <v>80</v>
      </c>
      <c r="C53" s="5">
        <v>15</v>
      </c>
      <c r="D53" s="5">
        <v>192</v>
      </c>
      <c r="E53" s="13">
        <v>0.4</v>
      </c>
      <c r="F53" s="4">
        <f t="shared" si="1"/>
        <v>115.19999999999999</v>
      </c>
      <c r="G53" s="10">
        <v>45880</v>
      </c>
      <c r="H53" s="6" t="s">
        <v>14</v>
      </c>
    </row>
    <row r="54" spans="1:8" x14ac:dyDescent="0.2">
      <c r="A54" s="12" t="s">
        <v>93</v>
      </c>
      <c r="B54" s="7" t="s">
        <v>94</v>
      </c>
      <c r="C54" s="5">
        <v>2</v>
      </c>
      <c r="D54" s="5">
        <v>1330</v>
      </c>
      <c r="E54" s="13">
        <v>0.3</v>
      </c>
      <c r="F54" s="4">
        <f t="shared" si="1"/>
        <v>931</v>
      </c>
      <c r="G54" s="10">
        <v>45900</v>
      </c>
      <c r="H54" s="6" t="s">
        <v>95</v>
      </c>
    </row>
    <row r="55" spans="1:8" ht="25.5" x14ac:dyDescent="0.2">
      <c r="A55" s="14" t="s">
        <v>98</v>
      </c>
      <c r="B55" s="15" t="s">
        <v>109</v>
      </c>
      <c r="C55" s="4">
        <v>41</v>
      </c>
      <c r="D55" s="4">
        <v>370</v>
      </c>
      <c r="E55" s="13">
        <v>0.3</v>
      </c>
      <c r="F55" s="4">
        <f t="shared" si="1"/>
        <v>259</v>
      </c>
      <c r="G55" s="16">
        <v>45900</v>
      </c>
      <c r="H55" s="17" t="s">
        <v>95</v>
      </c>
    </row>
    <row r="56" spans="1:8" x14ac:dyDescent="0.2">
      <c r="A56" s="14" t="s">
        <v>122</v>
      </c>
      <c r="B56" s="15" t="s">
        <v>123</v>
      </c>
      <c r="C56" s="4">
        <v>51</v>
      </c>
      <c r="D56" s="4">
        <v>140</v>
      </c>
      <c r="E56" s="13">
        <v>0.2</v>
      </c>
      <c r="F56" s="4">
        <f t="shared" si="1"/>
        <v>112</v>
      </c>
      <c r="G56" s="16">
        <v>45930</v>
      </c>
      <c r="H56" s="17" t="s">
        <v>95</v>
      </c>
    </row>
    <row r="57" spans="1:8" ht="38.25" x14ac:dyDescent="0.2">
      <c r="A57" s="12" t="s">
        <v>77</v>
      </c>
      <c r="B57" s="7" t="s">
        <v>78</v>
      </c>
      <c r="C57" s="5">
        <v>5</v>
      </c>
      <c r="D57" s="5">
        <v>364</v>
      </c>
      <c r="E57" s="13">
        <v>0.4</v>
      </c>
      <c r="F57" s="4">
        <f t="shared" si="1"/>
        <v>218.4</v>
      </c>
      <c r="G57" s="10">
        <v>45878</v>
      </c>
      <c r="H57" s="6" t="s">
        <v>76</v>
      </c>
    </row>
    <row r="58" spans="1:8" ht="38.25" x14ac:dyDescent="0.2">
      <c r="A58" s="14" t="s">
        <v>75</v>
      </c>
      <c r="B58" s="15" t="s">
        <v>107</v>
      </c>
      <c r="C58" s="4">
        <v>20</v>
      </c>
      <c r="D58" s="4">
        <v>473</v>
      </c>
      <c r="E58" s="13">
        <v>0.4</v>
      </c>
      <c r="F58" s="4">
        <f t="shared" si="1"/>
        <v>283.79999999999995</v>
      </c>
      <c r="G58" s="16">
        <v>45878</v>
      </c>
      <c r="H58" s="17" t="s">
        <v>76</v>
      </c>
    </row>
    <row r="59" spans="1:8" ht="38.25" x14ac:dyDescent="0.2">
      <c r="A59" s="12" t="s">
        <v>128</v>
      </c>
      <c r="B59" s="7" t="s">
        <v>129</v>
      </c>
      <c r="C59" s="5">
        <v>2</v>
      </c>
      <c r="D59" s="5">
        <v>119</v>
      </c>
      <c r="E59" s="13">
        <v>0.2</v>
      </c>
      <c r="F59" s="4">
        <f t="shared" si="1"/>
        <v>95.2</v>
      </c>
      <c r="G59" s="10">
        <v>45930</v>
      </c>
      <c r="H59" s="6" t="s">
        <v>130</v>
      </c>
    </row>
  </sheetData>
  <sortState xmlns:xlrd2="http://schemas.microsoft.com/office/spreadsheetml/2017/richdata2" ref="A2:H59">
    <sortCondition ref="H2:H59"/>
    <sortCondition ref="A2:A59"/>
    <sortCondition ref="G2:G59"/>
  </sortState>
  <phoneticPr fontId="0" type="noConversion"/>
  <printOptions horizontalCentered="1" gridLines="1"/>
  <pageMargins left="0.11811023622047245" right="0.11811023622047245" top="0.94488188976377963" bottom="0.74803149606299213" header="0.31496062992125984" footer="0.31496062992125984"/>
  <pageSetup paperSize="9" fitToHeight="3" orientation="portrait" r:id="rId1"/>
  <headerFooter alignWithMargins="0">
    <oddHeader>&amp;L&amp;G&amp;C&amp;"MS Sans Serif,Tučné"&amp;12&amp;U&amp;F&amp;R&amp;D</oddHeader>
    <oddFooter>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Akce</vt:lpstr>
      <vt:lpstr>Akce!Názvy_tisku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Vedral</dc:creator>
  <cp:lastModifiedBy>Tomáš Vedral</cp:lastModifiedBy>
  <cp:lastPrinted>2025-04-01T10:04:31Z</cp:lastPrinted>
  <dcterms:created xsi:type="dcterms:W3CDTF">2011-09-16T09:07:18Z</dcterms:created>
  <dcterms:modified xsi:type="dcterms:W3CDTF">2025-04-01T10:07:32Z</dcterms:modified>
</cp:coreProperties>
</file>